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Reinigungsplan\"/>
    </mc:Choice>
  </mc:AlternateContent>
  <bookViews>
    <workbookView xWindow="0" yWindow="0" windowWidth="28800" windowHeight="124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 s="1"/>
  <c r="C7" i="1" s="1"/>
  <c r="D7" i="1" s="1"/>
  <c r="C8" i="1" s="1"/>
  <c r="D8" i="1" s="1"/>
  <c r="C9" i="1" s="1"/>
  <c r="D9" i="1" s="1"/>
  <c r="C10" i="1" s="1"/>
  <c r="D10" i="1" s="1"/>
  <c r="C11" i="1" s="1"/>
  <c r="D11" i="1" s="1"/>
  <c r="C12" i="1" s="1"/>
  <c r="D12" i="1" s="1"/>
  <c r="C13" i="1" s="1"/>
  <c r="D13" i="1" s="1"/>
  <c r="C14" i="1" s="1"/>
  <c r="D14" i="1" s="1"/>
  <c r="G6" i="1" s="1"/>
  <c r="H6" i="1" s="1"/>
  <c r="G7" i="1" s="1"/>
  <c r="H7" i="1" s="1"/>
  <c r="G8" i="1" s="1"/>
  <c r="H8" i="1" s="1"/>
  <c r="G9" i="1" s="1"/>
  <c r="H9" i="1" s="1"/>
  <c r="G10" i="1" s="1"/>
  <c r="H10" i="1" s="1"/>
  <c r="G11" i="1" s="1"/>
  <c r="H11" i="1" s="1"/>
  <c r="G12" i="1" s="1"/>
  <c r="H12" i="1" s="1"/>
  <c r="G13" i="1" s="1"/>
  <c r="H13" i="1" s="1"/>
  <c r="G14" i="1" s="1"/>
  <c r="H14" i="1" s="1"/>
  <c r="K6" i="1" s="1"/>
  <c r="L6" i="1" s="1"/>
  <c r="K7" i="1" s="1"/>
  <c r="L7" i="1" s="1"/>
  <c r="K8" i="1" s="1"/>
  <c r="L8" i="1" s="1"/>
  <c r="K9" i="1" s="1"/>
  <c r="L9" i="1" s="1"/>
  <c r="K10" i="1" s="1"/>
  <c r="L10" i="1" s="1"/>
  <c r="K11" i="1" s="1"/>
  <c r="L11" i="1" s="1"/>
  <c r="K12" i="1" s="1"/>
  <c r="L12" i="1" s="1"/>
  <c r="K13" i="1" s="1"/>
  <c r="L13" i="1" s="1"/>
  <c r="K14" i="1" s="1"/>
  <c r="L14" i="1" s="1"/>
  <c r="O6" i="1" s="1"/>
  <c r="P6" i="1" s="1"/>
  <c r="O7" i="1" s="1"/>
  <c r="P7" i="1" s="1"/>
  <c r="O8" i="1" s="1"/>
  <c r="P8" i="1" s="1"/>
  <c r="O9" i="1" s="1"/>
  <c r="P9" i="1" s="1"/>
  <c r="O10" i="1" s="1"/>
  <c r="P10" i="1" s="1"/>
  <c r="O11" i="1" s="1"/>
  <c r="P11" i="1" s="1"/>
  <c r="O12" i="1" s="1"/>
  <c r="P12" i="1" s="1"/>
  <c r="O13" i="1" s="1"/>
  <c r="P13" i="1" s="1"/>
  <c r="O14" i="1" s="1"/>
  <c r="P14" i="1" s="1"/>
  <c r="B6" i="1" l="1"/>
  <c r="N7" i="1"/>
  <c r="N8" i="1"/>
  <c r="B8" i="1"/>
  <c r="F12" i="1"/>
  <c r="J11" i="1"/>
  <c r="N10" i="1"/>
  <c r="B11" i="1"/>
  <c r="N11" i="1"/>
  <c r="J8" i="1"/>
  <c r="F10" i="1"/>
  <c r="F11" i="1"/>
  <c r="N9" i="1"/>
  <c r="B7" i="1"/>
  <c r="F13" i="1"/>
  <c r="J12" i="1"/>
  <c r="B14" i="1"/>
  <c r="F6" i="1"/>
  <c r="F14" i="1"/>
  <c r="J13" i="1"/>
  <c r="N12" i="1"/>
  <c r="F9" i="1"/>
  <c r="B10" i="1"/>
  <c r="J9" i="1"/>
  <c r="B9" i="1"/>
  <c r="J10" i="1"/>
  <c r="B13" i="1"/>
  <c r="F7" i="1"/>
  <c r="J6" i="1"/>
  <c r="J14" i="1"/>
  <c r="N13" i="1"/>
  <c r="B12" i="1"/>
  <c r="F8" i="1"/>
  <c r="J7" i="1"/>
  <c r="N6" i="1"/>
  <c r="N14" i="1"/>
</calcChain>
</file>

<file path=xl/sharedStrings.xml><?xml version="1.0" encoding="utf-8"?>
<sst xmlns="http://schemas.openxmlformats.org/spreadsheetml/2006/main" count="24" uniqueCount="15">
  <si>
    <t>Reinigungsplan</t>
  </si>
  <si>
    <t>Anzahl der Tage</t>
  </si>
  <si>
    <t>Startdatum</t>
  </si>
  <si>
    <t>Mieter 1</t>
  </si>
  <si>
    <t>Mieter 2</t>
  </si>
  <si>
    <t>Mieter 3</t>
  </si>
  <si>
    <t>Mieter 4</t>
  </si>
  <si>
    <t>Mieter 5</t>
  </si>
  <si>
    <t>Mieter 6</t>
  </si>
  <si>
    <t>Mieter 7</t>
  </si>
  <si>
    <t>Mieter 8</t>
  </si>
  <si>
    <t>Mieter 9</t>
  </si>
  <si>
    <t>Von</t>
  </si>
  <si>
    <t>Bis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</si>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</sst>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center"/>
    </xf>
    <xf numFmtId="14" fontId="3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tabSelected="1" zoomScaleNormal="100" workbookViewId="0"/>
  </sheetViews>
  <sheetFormatPr baseColWidth="10" defaultRowHeight="15.75" x14ac:dyDescent="0.25"/>
  <cols>
    <col min="1" max="1" width="16.28515625" style="3" customWidth="1"/>
    <col min="2" max="2" width="4.42578125" style="3" bestFit="1" customWidth="1"/>
    <col min="3" max="4" width="12.85546875" style="3" customWidth="1"/>
    <col min="5" max="5" width="3" style="3" customWidth="1"/>
    <col min="6" max="6" width="4.42578125" style="3" bestFit="1" customWidth="1"/>
    <col min="7" max="8" width="12.85546875" style="3" customWidth="1"/>
    <col min="9" max="9" width="3" style="3" customWidth="1"/>
    <col min="10" max="10" width="4.42578125" style="3" bestFit="1" customWidth="1"/>
    <col min="11" max="12" width="12.85546875" style="3" customWidth="1"/>
    <col min="13" max="13" width="3" style="3" customWidth="1"/>
    <col min="14" max="14" width="4.42578125" style="3" bestFit="1" customWidth="1"/>
    <col min="15" max="16" width="12.85546875" style="3" customWidth="1"/>
    <col min="17" max="16384" width="11.42578125" style="3"/>
  </cols>
  <sheetData>
    <row r="1" spans="1:16" ht="27.75" customHeight="1" x14ac:dyDescent="0.35">
      <c r="A1" s="1" t="s">
        <v>0</v>
      </c>
      <c r="B1" s="1"/>
    </row>
    <row r="2" spans="1:16" ht="27.75" customHeight="1" x14ac:dyDescent="0.25">
      <c r="A2" s="3" t="s">
        <v>1</v>
      </c>
      <c r="C2" s="2">
        <v>7</v>
      </c>
    </row>
    <row r="3" spans="1:16" ht="27.75" customHeight="1" x14ac:dyDescent="0.25">
      <c r="A3" s="3" t="s">
        <v>2</v>
      </c>
      <c r="C3" s="4">
        <v>43101</v>
      </c>
    </row>
    <row r="4" spans="1:16" ht="58.5" customHeight="1" x14ac:dyDescent="0.25"/>
    <row r="5" spans="1:16" s="5" customFormat="1" x14ac:dyDescent="0.25">
      <c r="A5" s="9"/>
      <c r="B5" s="9" t="s">
        <v>14</v>
      </c>
      <c r="C5" s="8" t="s">
        <v>12</v>
      </c>
      <c r="D5" s="8" t="s">
        <v>13</v>
      </c>
      <c r="E5" s="8"/>
      <c r="F5" s="8" t="s">
        <v>14</v>
      </c>
      <c r="G5" s="8" t="s">
        <v>12</v>
      </c>
      <c r="H5" s="8" t="s">
        <v>13</v>
      </c>
      <c r="I5" s="8"/>
      <c r="J5" s="8" t="s">
        <v>14</v>
      </c>
      <c r="K5" s="8" t="s">
        <v>12</v>
      </c>
      <c r="L5" s="8" t="s">
        <v>13</v>
      </c>
      <c r="M5" s="8"/>
      <c r="N5" s="8" t="s">
        <v>14</v>
      </c>
      <c r="O5" s="8" t="s">
        <v>12</v>
      </c>
      <c r="P5" s="8" t="s">
        <v>13</v>
      </c>
    </row>
    <row r="6" spans="1:16" ht="27.75" customHeight="1" x14ac:dyDescent="0.25">
      <c r="A6" s="7" t="s">
        <v>3</v>
      </c>
      <c r="B6" s="7">
        <f>_xlfn.ISOWEEKNUM(C6)</f>
        <v>1</v>
      </c>
      <c r="C6" s="6">
        <f>C3</f>
        <v>43101</v>
      </c>
      <c r="D6" s="6">
        <f>C6+$C$2-1</f>
        <v>43107</v>
      </c>
      <c r="F6" s="7">
        <f>_xlfn.ISOWEEKNUM(G6)</f>
        <v>10</v>
      </c>
      <c r="G6" s="6">
        <f>D14+1</f>
        <v>43164</v>
      </c>
      <c r="H6" s="6">
        <f>G6+$C$2-1</f>
        <v>43170</v>
      </c>
      <c r="I6" s="6"/>
      <c r="J6" s="7">
        <f>_xlfn.ISOWEEKNUM(K6)</f>
        <v>19</v>
      </c>
      <c r="K6" s="6">
        <f>H14+1</f>
        <v>43227</v>
      </c>
      <c r="L6" s="6">
        <f>K6+$C$2-1</f>
        <v>43233</v>
      </c>
      <c r="M6" s="6"/>
      <c r="N6" s="7">
        <f>_xlfn.ISOWEEKNUM(O6)</f>
        <v>28</v>
      </c>
      <c r="O6" s="6">
        <f>L14+1</f>
        <v>43290</v>
      </c>
      <c r="P6" s="6">
        <f>O6+$C$2-1</f>
        <v>43296</v>
      </c>
    </row>
    <row r="7" spans="1:16" ht="27.75" customHeight="1" x14ac:dyDescent="0.25">
      <c r="A7" s="7" t="s">
        <v>4</v>
      </c>
      <c r="B7" s="7">
        <f t="shared" ref="B7:B14" si="0">_xlfn.ISOWEEKNUM(C7)</f>
        <v>2</v>
      </c>
      <c r="C7" s="6">
        <f>D6+1</f>
        <v>43108</v>
      </c>
      <c r="D7" s="6">
        <f>C7+$C$2-1</f>
        <v>43114</v>
      </c>
      <c r="F7" s="7">
        <f t="shared" ref="F7:F14" si="1">_xlfn.ISOWEEKNUM(G7)</f>
        <v>11</v>
      </c>
      <c r="G7" s="6">
        <f>H6+1</f>
        <v>43171</v>
      </c>
      <c r="H7" s="6">
        <f>G7+$C$2-1</f>
        <v>43177</v>
      </c>
      <c r="I7" s="6"/>
      <c r="J7" s="7">
        <f t="shared" ref="J7:J14" si="2">_xlfn.ISOWEEKNUM(K7)</f>
        <v>20</v>
      </c>
      <c r="K7" s="6">
        <f>L6+1</f>
        <v>43234</v>
      </c>
      <c r="L7" s="6">
        <f>K7+$C$2-1</f>
        <v>43240</v>
      </c>
      <c r="M7" s="6"/>
      <c r="N7" s="7">
        <f t="shared" ref="N7:N14" si="3">_xlfn.ISOWEEKNUM(O7)</f>
        <v>29</v>
      </c>
      <c r="O7" s="6">
        <f>P6+1</f>
        <v>43297</v>
      </c>
      <c r="P7" s="6">
        <f>O7+$C$2-1</f>
        <v>43303</v>
      </c>
    </row>
    <row r="8" spans="1:16" ht="27.75" customHeight="1" x14ac:dyDescent="0.25">
      <c r="A8" s="7" t="s">
        <v>5</v>
      </c>
      <c r="B8" s="7">
        <f t="shared" si="0"/>
        <v>3</v>
      </c>
      <c r="C8" s="6">
        <f t="shared" ref="C8:C14" si="4">D7+1</f>
        <v>43115</v>
      </c>
      <c r="D8" s="6">
        <f>C8+$C$2-1</f>
        <v>43121</v>
      </c>
      <c r="F8" s="7">
        <f t="shared" si="1"/>
        <v>12</v>
      </c>
      <c r="G8" s="6">
        <f t="shared" ref="G8:G14" si="5">H7+1</f>
        <v>43178</v>
      </c>
      <c r="H8" s="6">
        <f>G8+$C$2-1</f>
        <v>43184</v>
      </c>
      <c r="I8" s="6"/>
      <c r="J8" s="7">
        <f t="shared" si="2"/>
        <v>21</v>
      </c>
      <c r="K8" s="6">
        <f t="shared" ref="K8:K14" si="6">L7+1</f>
        <v>43241</v>
      </c>
      <c r="L8" s="6">
        <f>K8+$C$2-1</f>
        <v>43247</v>
      </c>
      <c r="M8" s="6"/>
      <c r="N8" s="7">
        <f t="shared" si="3"/>
        <v>30</v>
      </c>
      <c r="O8" s="6">
        <f t="shared" ref="O8:O14" si="7">P7+1</f>
        <v>43304</v>
      </c>
      <c r="P8" s="6">
        <f>O8+$C$2-1</f>
        <v>43310</v>
      </c>
    </row>
    <row r="9" spans="1:16" ht="27.75" customHeight="1" x14ac:dyDescent="0.25">
      <c r="A9" s="7" t="s">
        <v>6</v>
      </c>
      <c r="B9" s="7">
        <f t="shared" si="0"/>
        <v>4</v>
      </c>
      <c r="C9" s="6">
        <f t="shared" si="4"/>
        <v>43122</v>
      </c>
      <c r="D9" s="6">
        <f>C9+$C$2-1</f>
        <v>43128</v>
      </c>
      <c r="F9" s="7">
        <f t="shared" si="1"/>
        <v>13</v>
      </c>
      <c r="G9" s="6">
        <f t="shared" si="5"/>
        <v>43185</v>
      </c>
      <c r="H9" s="6">
        <f>G9+$C$2-1</f>
        <v>43191</v>
      </c>
      <c r="I9" s="6"/>
      <c r="J9" s="7">
        <f t="shared" si="2"/>
        <v>22</v>
      </c>
      <c r="K9" s="6">
        <f t="shared" si="6"/>
        <v>43248</v>
      </c>
      <c r="L9" s="6">
        <f>K9+$C$2-1</f>
        <v>43254</v>
      </c>
      <c r="M9" s="6"/>
      <c r="N9" s="7">
        <f t="shared" si="3"/>
        <v>31</v>
      </c>
      <c r="O9" s="6">
        <f t="shared" si="7"/>
        <v>43311</v>
      </c>
      <c r="P9" s="6">
        <f>O9+$C$2-1</f>
        <v>43317</v>
      </c>
    </row>
    <row r="10" spans="1:16" ht="27.75" customHeight="1" x14ac:dyDescent="0.25">
      <c r="A10" s="7" t="s">
        <v>7</v>
      </c>
      <c r="B10" s="7">
        <f t="shared" si="0"/>
        <v>5</v>
      </c>
      <c r="C10" s="6">
        <f t="shared" si="4"/>
        <v>43129</v>
      </c>
      <c r="D10" s="6">
        <f>C10+$C$2-1</f>
        <v>43135</v>
      </c>
      <c r="F10" s="7">
        <f t="shared" si="1"/>
        <v>14</v>
      </c>
      <c r="G10" s="6">
        <f t="shared" si="5"/>
        <v>43192</v>
      </c>
      <c r="H10" s="6">
        <f>G10+$C$2-1</f>
        <v>43198</v>
      </c>
      <c r="I10" s="6"/>
      <c r="J10" s="7">
        <f t="shared" si="2"/>
        <v>23</v>
      </c>
      <c r="K10" s="6">
        <f t="shared" si="6"/>
        <v>43255</v>
      </c>
      <c r="L10" s="6">
        <f>K10+$C$2-1</f>
        <v>43261</v>
      </c>
      <c r="M10" s="6"/>
      <c r="N10" s="7">
        <f t="shared" si="3"/>
        <v>32</v>
      </c>
      <c r="O10" s="6">
        <f t="shared" si="7"/>
        <v>43318</v>
      </c>
      <c r="P10" s="6">
        <f>O10+$C$2-1</f>
        <v>43324</v>
      </c>
    </row>
    <row r="11" spans="1:16" ht="27.75" customHeight="1" x14ac:dyDescent="0.25">
      <c r="A11" s="7" t="s">
        <v>8</v>
      </c>
      <c r="B11" s="7">
        <f t="shared" si="0"/>
        <v>6</v>
      </c>
      <c r="C11" s="6">
        <f t="shared" si="4"/>
        <v>43136</v>
      </c>
      <c r="D11" s="6">
        <f>C11+$C$2-1</f>
        <v>43142</v>
      </c>
      <c r="F11" s="7">
        <f t="shared" si="1"/>
        <v>15</v>
      </c>
      <c r="G11" s="6">
        <f t="shared" si="5"/>
        <v>43199</v>
      </c>
      <c r="H11" s="6">
        <f>G11+$C$2-1</f>
        <v>43205</v>
      </c>
      <c r="I11" s="6"/>
      <c r="J11" s="7">
        <f t="shared" si="2"/>
        <v>24</v>
      </c>
      <c r="K11" s="6">
        <f t="shared" si="6"/>
        <v>43262</v>
      </c>
      <c r="L11" s="6">
        <f>K11+$C$2-1</f>
        <v>43268</v>
      </c>
      <c r="M11" s="6"/>
      <c r="N11" s="7">
        <f t="shared" si="3"/>
        <v>33</v>
      </c>
      <c r="O11" s="6">
        <f t="shared" si="7"/>
        <v>43325</v>
      </c>
      <c r="P11" s="6">
        <f>O11+$C$2-1</f>
        <v>43331</v>
      </c>
    </row>
    <row r="12" spans="1:16" ht="27.75" customHeight="1" x14ac:dyDescent="0.25">
      <c r="A12" s="7" t="s">
        <v>9</v>
      </c>
      <c r="B12" s="7">
        <f t="shared" si="0"/>
        <v>7</v>
      </c>
      <c r="C12" s="6">
        <f t="shared" si="4"/>
        <v>43143</v>
      </c>
      <c r="D12" s="6">
        <f>C12+$C$2-1</f>
        <v>43149</v>
      </c>
      <c r="F12" s="7">
        <f t="shared" si="1"/>
        <v>16</v>
      </c>
      <c r="G12" s="6">
        <f t="shared" si="5"/>
        <v>43206</v>
      </c>
      <c r="H12" s="6">
        <f>G12+$C$2-1</f>
        <v>43212</v>
      </c>
      <c r="I12" s="6"/>
      <c r="J12" s="7">
        <f t="shared" si="2"/>
        <v>25</v>
      </c>
      <c r="K12" s="6">
        <f t="shared" si="6"/>
        <v>43269</v>
      </c>
      <c r="L12" s="6">
        <f>K12+$C$2-1</f>
        <v>43275</v>
      </c>
      <c r="M12" s="6"/>
      <c r="N12" s="7">
        <f t="shared" si="3"/>
        <v>34</v>
      </c>
      <c r="O12" s="6">
        <f t="shared" si="7"/>
        <v>43332</v>
      </c>
      <c r="P12" s="6">
        <f>O12+$C$2-1</f>
        <v>43338</v>
      </c>
    </row>
    <row r="13" spans="1:16" ht="27.75" customHeight="1" x14ac:dyDescent="0.25">
      <c r="A13" s="7" t="s">
        <v>10</v>
      </c>
      <c r="B13" s="7">
        <f t="shared" si="0"/>
        <v>8</v>
      </c>
      <c r="C13" s="6">
        <f t="shared" si="4"/>
        <v>43150</v>
      </c>
      <c r="D13" s="6">
        <f>C13+$C$2-1</f>
        <v>43156</v>
      </c>
      <c r="F13" s="7">
        <f t="shared" si="1"/>
        <v>17</v>
      </c>
      <c r="G13" s="6">
        <f t="shared" si="5"/>
        <v>43213</v>
      </c>
      <c r="H13" s="6">
        <f>G13+$C$2-1</f>
        <v>43219</v>
      </c>
      <c r="I13" s="6"/>
      <c r="J13" s="7">
        <f t="shared" si="2"/>
        <v>26</v>
      </c>
      <c r="K13" s="6">
        <f t="shared" si="6"/>
        <v>43276</v>
      </c>
      <c r="L13" s="6">
        <f>K13+$C$2-1</f>
        <v>43282</v>
      </c>
      <c r="M13" s="6"/>
      <c r="N13" s="7">
        <f t="shared" si="3"/>
        <v>35</v>
      </c>
      <c r="O13" s="6">
        <f t="shared" si="7"/>
        <v>43339</v>
      </c>
      <c r="P13" s="6">
        <f>O13+$C$2-1</f>
        <v>43345</v>
      </c>
    </row>
    <row r="14" spans="1:16" ht="27.75" customHeight="1" x14ac:dyDescent="0.25">
      <c r="A14" s="7" t="s">
        <v>11</v>
      </c>
      <c r="B14" s="7">
        <f t="shared" si="0"/>
        <v>9</v>
      </c>
      <c r="C14" s="6">
        <f t="shared" si="4"/>
        <v>43157</v>
      </c>
      <c r="D14" s="6">
        <f>C14+$C$2-1</f>
        <v>43163</v>
      </c>
      <c r="F14" s="7">
        <f t="shared" si="1"/>
        <v>18</v>
      </c>
      <c r="G14" s="6">
        <f t="shared" si="5"/>
        <v>43220</v>
      </c>
      <c r="H14" s="6">
        <f>G14+$C$2-1</f>
        <v>43226</v>
      </c>
      <c r="I14" s="6"/>
      <c r="J14" s="7">
        <f t="shared" si="2"/>
        <v>27</v>
      </c>
      <c r="K14" s="6">
        <f t="shared" si="6"/>
        <v>43283</v>
      </c>
      <c r="L14" s="6">
        <f>K14+$C$2-1</f>
        <v>43289</v>
      </c>
      <c r="M14" s="6"/>
      <c r="N14" s="7">
        <f t="shared" si="3"/>
        <v>36</v>
      </c>
      <c r="O14" s="6">
        <f t="shared" si="7"/>
        <v>43346</v>
      </c>
      <c r="P14" s="6">
        <f>O14+$C$2-1</f>
        <v>43352</v>
      </c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lastPrinted>2018-01-10T08:56:34Z</cp:lastPrinted>
  <dcterms:created xsi:type="dcterms:W3CDTF">2018-01-10T08:33:20Z</dcterms:created>
  <dcterms:modified xsi:type="dcterms:W3CDTF">2018-01-10T09:00:50Z</dcterms:modified>
</cp:coreProperties>
</file>